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8_{747AADF3-FBB6-40E0-8712-DA0900CC9A9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12" i="1" l="1"/>
</calcChain>
</file>

<file path=xl/sharedStrings.xml><?xml version="1.0" encoding="utf-8"?>
<sst xmlns="http://schemas.openxmlformats.org/spreadsheetml/2006/main" count="188" uniqueCount="141">
  <si>
    <t>QTL</t>
  </si>
  <si>
    <t>Chr.</t>
  </si>
  <si>
    <t>Peak</t>
  </si>
  <si>
    <t>LOD</t>
  </si>
  <si>
    <t>Add</t>
  </si>
  <si>
    <t>Bin</t>
  </si>
  <si>
    <t>Position (cM)</t>
  </si>
  <si>
    <t>Linakge (cM)</t>
  </si>
  <si>
    <t>Physical (Mb)</t>
  </si>
  <si>
    <t>LOD vlalue</t>
  </si>
  <si>
    <t>Mean LOD</t>
  </si>
  <si>
    <r>
      <t>R</t>
    </r>
    <r>
      <rPr>
        <vertAlign val="superscript"/>
        <sz val="10"/>
        <color theme="1"/>
        <rFont val="Arial"/>
        <family val="2"/>
      </rPr>
      <t>2</t>
    </r>
  </si>
  <si>
    <r>
      <t>Mean R</t>
    </r>
    <r>
      <rPr>
        <vertAlign val="superscript"/>
        <sz val="10"/>
        <color theme="1"/>
        <rFont val="Arial"/>
        <family val="2"/>
      </rPr>
      <t>2</t>
    </r>
  </si>
  <si>
    <t>Mean Add</t>
  </si>
  <si>
    <t>qTGW-1a</t>
  </si>
  <si>
    <t>Bin19/Bin16/Bin42/Bin22</t>
  </si>
  <si>
    <t>16.72/14.3/33.58/20.45</t>
  </si>
  <si>
    <t>6.62/2.67/3.81/3.63</t>
  </si>
  <si>
    <t>0.23/0.34/0.46/0.54</t>
  </si>
  <si>
    <t>Nei2B</t>
  </si>
  <si>
    <t>qTGW-1b</t>
  </si>
  <si>
    <t>Bin95</t>
  </si>
  <si>
    <t>qTGW-1c</t>
  </si>
  <si>
    <t>Bin188</t>
  </si>
  <si>
    <t>R8006</t>
  </si>
  <si>
    <t>qTGW-1d</t>
  </si>
  <si>
    <t>Bin343</t>
  </si>
  <si>
    <t>qTGW-1e</t>
  </si>
  <si>
    <t>Bin387</t>
  </si>
  <si>
    <t>-</t>
  </si>
  <si>
    <t>qTGW-2a</t>
  </si>
  <si>
    <t>Bin455</t>
  </si>
  <si>
    <t>qTGW-2b</t>
  </si>
  <si>
    <t>Bin617</t>
  </si>
  <si>
    <t>qTGW-3</t>
  </si>
  <si>
    <t>Bin861</t>
  </si>
  <si>
    <t>qTGW-5</t>
  </si>
  <si>
    <t>Bin1547/Bin1548/Bin1553/Bin1553</t>
  </si>
  <si>
    <t>111.60/112.70/116.11/115.11</t>
  </si>
  <si>
    <t>4.24/3.34/3.79/2.78</t>
  </si>
  <si>
    <t>0.042/0.035/0.037/0.025</t>
  </si>
  <si>
    <t>qTGW-6a</t>
  </si>
  <si>
    <t>Bin1723</t>
  </si>
  <si>
    <t>qTGW-6b</t>
  </si>
  <si>
    <t>Bin1834</t>
  </si>
  <si>
    <t>qTGW-6c</t>
  </si>
  <si>
    <t>Bin1884</t>
  </si>
  <si>
    <t>qTGW-7</t>
  </si>
  <si>
    <t>Bin1889/Bin1894</t>
  </si>
  <si>
    <t>4.77/10.81</t>
  </si>
  <si>
    <t>4.12/2.78</t>
  </si>
  <si>
    <t>0.043/0.025</t>
  </si>
  <si>
    <t>0.40/0.41</t>
  </si>
  <si>
    <t>qTGW-8</t>
  </si>
  <si>
    <t>Bin2292</t>
  </si>
  <si>
    <t>qTGW-10a</t>
  </si>
  <si>
    <t>Bin2595</t>
  </si>
  <si>
    <t>qTGW-10b</t>
  </si>
  <si>
    <t>Bin2715/Bin2716</t>
  </si>
  <si>
    <t>55.53/58.44</t>
  </si>
  <si>
    <t>3.35/3.12</t>
  </si>
  <si>
    <t>0.034/0.030</t>
  </si>
  <si>
    <t>0.49/0.51</t>
  </si>
  <si>
    <t>qTGW-10c</t>
  </si>
  <si>
    <t>Bin2740/Bin2757</t>
  </si>
  <si>
    <t>71.43/82.44</t>
  </si>
  <si>
    <t>4.20/2.58</t>
  </si>
  <si>
    <t>0.043/0.024</t>
  </si>
  <si>
    <t>0.56/0.38</t>
  </si>
  <si>
    <t>qTGW-12</t>
  </si>
  <si>
    <t>Bin3257/Bin3270</t>
  </si>
  <si>
    <t>111.28/119.82</t>
  </si>
  <si>
    <t>8.52/4.39</t>
  </si>
  <si>
    <t>0.082/0.039</t>
  </si>
  <si>
    <t>0.68/0.51</t>
  </si>
  <si>
    <t>qNP-3</t>
  </si>
  <si>
    <t>Bin913</t>
  </si>
  <si>
    <t>qNP-5</t>
  </si>
  <si>
    <t>Bin1570</t>
  </si>
  <si>
    <t>qNP-7</t>
  </si>
  <si>
    <t>Bin2120/Bin2123</t>
  </si>
  <si>
    <t>154.85/155.38</t>
  </si>
  <si>
    <t>6.80/3.48</t>
  </si>
  <si>
    <t>0.071/0.037</t>
  </si>
  <si>
    <t>0.41/0.28</t>
  </si>
  <si>
    <t>qNP-9</t>
  </si>
  <si>
    <t>Bin2538</t>
  </si>
  <si>
    <t>qGNP-1</t>
  </si>
  <si>
    <t>Bin24</t>
  </si>
  <si>
    <t>qGNP-3a</t>
  </si>
  <si>
    <t>Bin954</t>
  </si>
  <si>
    <t>qGNP-3b</t>
  </si>
  <si>
    <t>Bin965</t>
  </si>
  <si>
    <t>qGNP-3c</t>
  </si>
  <si>
    <t>Bin989</t>
  </si>
  <si>
    <t>qGNP-4a</t>
  </si>
  <si>
    <t>Bin1141</t>
  </si>
  <si>
    <t>qGNP-4b</t>
  </si>
  <si>
    <t>Bin1160</t>
  </si>
  <si>
    <t>qGNP-5</t>
  </si>
  <si>
    <t>Bin1442</t>
  </si>
  <si>
    <t>qGNP-6a</t>
  </si>
  <si>
    <t>Bin1698</t>
  </si>
  <si>
    <t>qGNP-6b</t>
  </si>
  <si>
    <t>Bin1854</t>
  </si>
  <si>
    <t>qGNP-6c</t>
  </si>
  <si>
    <t>Bin1877/Bin1884</t>
  </si>
  <si>
    <t>162.29/171.03</t>
  </si>
  <si>
    <t>4.76/2.93</t>
  </si>
  <si>
    <t>0.05/0.03</t>
  </si>
  <si>
    <t>6.08/5.31</t>
  </si>
  <si>
    <t>qGNP-7</t>
  </si>
  <si>
    <t>Bin2121</t>
  </si>
  <si>
    <t>qGNP-8</t>
  </si>
  <si>
    <t>Bin2311</t>
  </si>
  <si>
    <t>qGNP-12</t>
  </si>
  <si>
    <t>Bin3180</t>
  </si>
  <si>
    <t>qGYP-1a</t>
  </si>
  <si>
    <t>Bin57</t>
  </si>
  <si>
    <t>qGYP-1b</t>
  </si>
  <si>
    <t>Bin205</t>
  </si>
  <si>
    <t>qGYP-6a</t>
  </si>
  <si>
    <t>Bin1680</t>
  </si>
  <si>
    <t>qGYP-6b</t>
  </si>
  <si>
    <t>Bin1840/Bin1854</t>
  </si>
  <si>
    <t>126.36/134.53</t>
  </si>
  <si>
    <t>4.22/4.03</t>
  </si>
  <si>
    <t>0.043/0.042</t>
  </si>
  <si>
    <t>1.06/1.19</t>
  </si>
  <si>
    <t>qGYP-9</t>
  </si>
  <si>
    <t>Bin2551</t>
  </si>
  <si>
    <t>qGYP-10a</t>
  </si>
  <si>
    <t>Bin2604</t>
  </si>
  <si>
    <t>qGYP-10b</t>
  </si>
  <si>
    <t>Bin2685</t>
  </si>
  <si>
    <t>qGYP-12</t>
  </si>
  <si>
    <t>Bin3043</t>
  </si>
  <si>
    <t>0.063/0.030/0.036/0.035</t>
    <phoneticPr fontId="8" type="noConversion"/>
  </si>
  <si>
    <r>
      <t>QTL interval</t>
    </r>
    <r>
      <rPr>
        <vertAlign val="superscript"/>
        <sz val="10"/>
        <color theme="1"/>
        <rFont val="Arial"/>
        <family val="2"/>
      </rPr>
      <t>a</t>
    </r>
    <phoneticPr fontId="8" type="noConversion"/>
  </si>
  <si>
    <r>
      <t>R</t>
    </r>
    <r>
      <rPr>
        <vertAlign val="superscript"/>
        <sz val="10"/>
        <color theme="1"/>
        <rFont val="Arial"/>
        <family val="2"/>
      </rPr>
      <t>2b</t>
    </r>
    <phoneticPr fontId="8" type="noConversion"/>
  </si>
  <si>
    <r>
      <t>Positive allele</t>
    </r>
    <r>
      <rPr>
        <vertAlign val="superscript"/>
        <sz val="10"/>
        <color theme="1"/>
        <rFont val="Arial"/>
        <family val="2"/>
      </rPr>
      <t>c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</si>
</sst>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9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sz val="10"/>
      <color theme="1"/>
      <name val="等线"/>
      <family val="3"/>
      <charset val="134"/>
      <scheme val="minor"/>
    </font>
    <font>
      <i/>
      <sz val="10"/>
      <color theme="1"/>
      <name val="Arial"/>
      <family val="2"/>
    </font>
    <font>
      <sz val="10"/>
      <color rgb="FF000000"/>
      <name val="等线"/>
      <family val="3"/>
      <charset val="134"/>
      <scheme val="minor"/>
    </font>
    <font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/>
    <xf numFmtId="176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abSelected="1" topLeftCell="C1" zoomScaleNormal="100" workbookViewId="0">
      <selection activeCell="M13" sqref="M13"/>
    </sheetView>
  </sheetViews>
  <sheetFormatPr defaultRowHeight="13.8" x14ac:dyDescent="0.25"/>
  <cols>
    <col min="1" max="1" width="13.88671875" customWidth="1"/>
    <col min="3" max="3" width="30.33203125" customWidth="1"/>
    <col min="4" max="4" width="26.77734375" customWidth="1"/>
    <col min="5" max="5" width="2.88671875" customWidth="1"/>
    <col min="10" max="10" width="2.33203125" customWidth="1"/>
    <col min="11" max="11" width="19" customWidth="1"/>
    <col min="13" max="13" width="23" customWidth="1"/>
    <col min="15" max="15" width="18.5546875" customWidth="1"/>
    <col min="17" max="17" width="15.6640625" customWidth="1"/>
  </cols>
  <sheetData>
    <row r="1" spans="1:17" ht="14.4" thickBo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16.2" thickBot="1" x14ac:dyDescent="0.3">
      <c r="A2" s="12" t="s">
        <v>0</v>
      </c>
      <c r="B2" s="12" t="s">
        <v>1</v>
      </c>
      <c r="C2" s="19" t="s">
        <v>2</v>
      </c>
      <c r="D2" s="19"/>
      <c r="E2" s="13"/>
      <c r="F2" s="19" t="s">
        <v>138</v>
      </c>
      <c r="G2" s="19"/>
      <c r="H2" s="19"/>
      <c r="I2" s="19"/>
      <c r="J2" s="13"/>
      <c r="K2" s="19" t="s">
        <v>3</v>
      </c>
      <c r="L2" s="19"/>
      <c r="M2" s="19" t="s">
        <v>139</v>
      </c>
      <c r="N2" s="19"/>
      <c r="O2" s="19" t="s">
        <v>4</v>
      </c>
      <c r="P2" s="19"/>
      <c r="Q2" s="2" t="s">
        <v>140</v>
      </c>
    </row>
    <row r="3" spans="1:17" ht="16.2" thickBot="1" x14ac:dyDescent="0.3">
      <c r="A3" s="1"/>
      <c r="B3" s="1"/>
      <c r="C3" s="2" t="s">
        <v>5</v>
      </c>
      <c r="D3" s="2" t="s">
        <v>6</v>
      </c>
      <c r="E3" s="3"/>
      <c r="F3" s="19" t="s">
        <v>7</v>
      </c>
      <c r="G3" s="19"/>
      <c r="H3" s="20" t="s">
        <v>8</v>
      </c>
      <c r="I3" s="20"/>
      <c r="J3" s="5"/>
      <c r="K3" s="2" t="s">
        <v>9</v>
      </c>
      <c r="L3" s="2" t="s">
        <v>10</v>
      </c>
      <c r="M3" s="2" t="s">
        <v>11</v>
      </c>
      <c r="N3" s="2" t="s">
        <v>12</v>
      </c>
      <c r="O3" s="2" t="s">
        <v>4</v>
      </c>
      <c r="P3" s="2" t="s">
        <v>13</v>
      </c>
      <c r="Q3" s="1"/>
    </row>
    <row r="4" spans="1:17" x14ac:dyDescent="0.25">
      <c r="A4" s="6" t="s">
        <v>14</v>
      </c>
      <c r="B4" s="7">
        <v>1</v>
      </c>
      <c r="C4" s="7" t="s">
        <v>15</v>
      </c>
      <c r="D4" s="7" t="s">
        <v>16</v>
      </c>
      <c r="E4" s="8"/>
      <c r="F4" s="7">
        <v>5.79</v>
      </c>
      <c r="G4" s="7">
        <v>36.119999999999997</v>
      </c>
      <c r="H4" s="7">
        <v>0.75</v>
      </c>
      <c r="I4" s="7">
        <v>4.25</v>
      </c>
      <c r="J4" s="9"/>
      <c r="K4" s="7" t="s">
        <v>17</v>
      </c>
      <c r="L4" s="7">
        <v>4.18</v>
      </c>
      <c r="M4" s="7" t="s">
        <v>137</v>
      </c>
      <c r="N4" s="7">
        <v>4.1000000000000002E-2</v>
      </c>
      <c r="O4" s="7" t="s">
        <v>18</v>
      </c>
      <c r="P4" s="7">
        <v>0.39</v>
      </c>
      <c r="Q4" s="10" t="s">
        <v>19</v>
      </c>
    </row>
    <row r="5" spans="1:17" x14ac:dyDescent="0.25">
      <c r="A5" s="6" t="s">
        <v>20</v>
      </c>
      <c r="B5" s="7">
        <v>1</v>
      </c>
      <c r="C5" s="7" t="s">
        <v>21</v>
      </c>
      <c r="D5" s="7">
        <v>69.989999999999995</v>
      </c>
      <c r="E5" s="9"/>
      <c r="F5" s="7">
        <v>69.819999999999993</v>
      </c>
      <c r="G5" s="7">
        <v>71.489999999999995</v>
      </c>
      <c r="H5" s="7">
        <v>9.25</v>
      </c>
      <c r="I5" s="7">
        <v>9.85</v>
      </c>
      <c r="J5" s="9"/>
      <c r="K5" s="9"/>
      <c r="L5" s="7">
        <v>2.66</v>
      </c>
      <c r="M5" s="9"/>
      <c r="N5" s="15">
        <v>2.4E-2</v>
      </c>
      <c r="O5" s="9"/>
      <c r="P5" s="7">
        <v>0.43</v>
      </c>
      <c r="Q5" s="10" t="s">
        <v>19</v>
      </c>
    </row>
    <row r="6" spans="1:17" x14ac:dyDescent="0.25">
      <c r="A6" s="6" t="s">
        <v>22</v>
      </c>
      <c r="B6" s="7">
        <v>1</v>
      </c>
      <c r="C6" s="7" t="s">
        <v>23</v>
      </c>
      <c r="D6" s="7">
        <v>110.73</v>
      </c>
      <c r="E6" s="9"/>
      <c r="F6" s="7">
        <v>97.39</v>
      </c>
      <c r="G6" s="7">
        <v>111.73</v>
      </c>
      <c r="H6" s="7">
        <v>14.65</v>
      </c>
      <c r="I6" s="7">
        <v>19.25</v>
      </c>
      <c r="J6" s="9"/>
      <c r="K6" s="9"/>
      <c r="L6" s="7">
        <v>3.11</v>
      </c>
      <c r="M6" s="9"/>
      <c r="N6" s="7">
        <v>3.1E-2</v>
      </c>
      <c r="O6" s="9"/>
      <c r="P6" s="7">
        <v>-0.48</v>
      </c>
      <c r="Q6" s="10" t="s">
        <v>24</v>
      </c>
    </row>
    <row r="7" spans="1:17" x14ac:dyDescent="0.25">
      <c r="A7" s="6" t="s">
        <v>25</v>
      </c>
      <c r="B7" s="7">
        <v>1</v>
      </c>
      <c r="C7" s="7" t="s">
        <v>26</v>
      </c>
      <c r="D7" s="7">
        <v>211.94</v>
      </c>
      <c r="E7" s="9"/>
      <c r="F7" s="7">
        <v>200.78</v>
      </c>
      <c r="G7" s="7">
        <v>214.55</v>
      </c>
      <c r="H7" s="7">
        <v>34.75</v>
      </c>
      <c r="I7" s="7">
        <v>36.75</v>
      </c>
      <c r="J7" s="9"/>
      <c r="K7" s="9"/>
      <c r="L7" s="7">
        <v>4.83</v>
      </c>
      <c r="M7" s="9"/>
      <c r="N7" s="7">
        <v>4.5999999999999999E-2</v>
      </c>
      <c r="O7" s="9"/>
      <c r="P7" s="7">
        <v>-0.55000000000000004</v>
      </c>
      <c r="Q7" s="10" t="s">
        <v>24</v>
      </c>
    </row>
    <row r="8" spans="1:17" x14ac:dyDescent="0.25">
      <c r="A8" s="6" t="s">
        <v>27</v>
      </c>
      <c r="B8" s="7">
        <v>1</v>
      </c>
      <c r="C8" s="7" t="s">
        <v>28</v>
      </c>
      <c r="D8" s="7">
        <v>230.65</v>
      </c>
      <c r="E8" s="9"/>
      <c r="F8" s="7" t="s">
        <v>29</v>
      </c>
      <c r="G8" s="7" t="s">
        <v>29</v>
      </c>
      <c r="H8" s="7">
        <v>40.549999999999997</v>
      </c>
      <c r="I8" s="7">
        <v>40.65</v>
      </c>
      <c r="J8" s="9"/>
      <c r="K8" s="9"/>
      <c r="L8" s="7">
        <v>2.89</v>
      </c>
      <c r="M8" s="9"/>
      <c r="N8" s="7">
        <v>2.5999999999999999E-2</v>
      </c>
      <c r="O8" s="9"/>
      <c r="P8" s="7">
        <v>-0.38</v>
      </c>
      <c r="Q8" s="10" t="s">
        <v>24</v>
      </c>
    </row>
    <row r="9" spans="1:17" x14ac:dyDescent="0.25">
      <c r="A9" s="6" t="s">
        <v>30</v>
      </c>
      <c r="B9" s="7">
        <v>2</v>
      </c>
      <c r="C9" s="7" t="s">
        <v>31</v>
      </c>
      <c r="D9" s="7">
        <v>50.99</v>
      </c>
      <c r="E9" s="9"/>
      <c r="F9" s="7">
        <v>39.549999999999997</v>
      </c>
      <c r="G9" s="7">
        <v>50.99</v>
      </c>
      <c r="H9" s="7">
        <v>3.45</v>
      </c>
      <c r="I9" s="7">
        <v>5.55</v>
      </c>
      <c r="J9" s="9"/>
      <c r="K9" s="9"/>
      <c r="L9" s="7">
        <v>3.08</v>
      </c>
      <c r="M9" s="9"/>
      <c r="N9" s="7">
        <v>2.8000000000000001E-2</v>
      </c>
      <c r="O9" s="9"/>
      <c r="P9" s="7">
        <v>0.55000000000000004</v>
      </c>
      <c r="Q9" s="10" t="s">
        <v>19</v>
      </c>
    </row>
    <row r="10" spans="1:17" x14ac:dyDescent="0.25">
      <c r="A10" s="6" t="s">
        <v>32</v>
      </c>
      <c r="B10" s="7">
        <v>2</v>
      </c>
      <c r="C10" s="7" t="s">
        <v>33</v>
      </c>
      <c r="D10" s="7">
        <v>78.28</v>
      </c>
      <c r="E10" s="9"/>
      <c r="F10" s="7">
        <v>75.28</v>
      </c>
      <c r="G10" s="7">
        <v>81.069999999999993</v>
      </c>
      <c r="H10" s="7">
        <v>28.75</v>
      </c>
      <c r="I10" s="7">
        <v>30.05</v>
      </c>
      <c r="J10" s="9"/>
      <c r="K10" s="9"/>
      <c r="L10" s="7">
        <v>3.24</v>
      </c>
      <c r="M10" s="9"/>
      <c r="N10" s="7">
        <v>3.2000000000000001E-2</v>
      </c>
      <c r="O10" s="9"/>
      <c r="P10" s="7">
        <v>0.43</v>
      </c>
      <c r="Q10" s="10" t="s">
        <v>19</v>
      </c>
    </row>
    <row r="11" spans="1:17" x14ac:dyDescent="0.25">
      <c r="A11" s="6" t="s">
        <v>34</v>
      </c>
      <c r="B11" s="7">
        <v>3</v>
      </c>
      <c r="C11" s="7" t="s">
        <v>35</v>
      </c>
      <c r="D11" s="7">
        <v>93.52</v>
      </c>
      <c r="E11" s="9"/>
      <c r="F11" s="7">
        <v>93.52</v>
      </c>
      <c r="G11" s="7">
        <v>94.88</v>
      </c>
      <c r="H11" s="7">
        <v>22.95</v>
      </c>
      <c r="I11" s="16">
        <v>24.1</v>
      </c>
      <c r="J11" s="9"/>
      <c r="K11" s="9"/>
      <c r="L11" s="7">
        <v>2.76</v>
      </c>
      <c r="M11" s="9"/>
      <c r="N11" s="7">
        <v>2.5000000000000001E-2</v>
      </c>
      <c r="O11" s="9"/>
      <c r="P11" s="7">
        <v>0.37</v>
      </c>
      <c r="Q11" s="10" t="s">
        <v>19</v>
      </c>
    </row>
    <row r="12" spans="1:17" x14ac:dyDescent="0.25">
      <c r="A12" s="6" t="s">
        <v>36</v>
      </c>
      <c r="B12" s="7">
        <v>5</v>
      </c>
      <c r="C12" s="7" t="s">
        <v>37</v>
      </c>
      <c r="D12" s="7" t="s">
        <v>38</v>
      </c>
      <c r="E12" s="9"/>
      <c r="F12" s="7">
        <v>104.72</v>
      </c>
      <c r="G12" s="7">
        <v>122.08</v>
      </c>
      <c r="H12" s="7">
        <v>26.75</v>
      </c>
      <c r="I12" s="7">
        <v>28.45</v>
      </c>
      <c r="J12" s="9"/>
      <c r="K12" s="7" t="s">
        <v>39</v>
      </c>
      <c r="L12" s="7">
        <v>3.54</v>
      </c>
      <c r="M12" s="7" t="s">
        <v>40</v>
      </c>
      <c r="N12" s="7">
        <v>3.5000000000000003E-2</v>
      </c>
      <c r="O12" s="7">
        <f>-0.54/-0.35/-0.49/-0.38</f>
        <v>8.2860211753874502</v>
      </c>
      <c r="P12" s="7">
        <v>-0.44</v>
      </c>
      <c r="Q12" s="10" t="s">
        <v>24</v>
      </c>
    </row>
    <row r="13" spans="1:17" x14ac:dyDescent="0.25">
      <c r="A13" s="6" t="s">
        <v>41</v>
      </c>
      <c r="B13" s="7">
        <v>6</v>
      </c>
      <c r="C13" s="7" t="s">
        <v>42</v>
      </c>
      <c r="D13" s="7">
        <v>69.78</v>
      </c>
      <c r="E13" s="9"/>
      <c r="F13" s="7">
        <v>69.55</v>
      </c>
      <c r="G13" s="7">
        <v>71.75</v>
      </c>
      <c r="H13" s="16">
        <v>15.3</v>
      </c>
      <c r="I13" s="7">
        <v>15.85</v>
      </c>
      <c r="J13" s="9"/>
      <c r="K13" s="9"/>
      <c r="L13" s="7">
        <v>2.95</v>
      </c>
      <c r="M13" s="9"/>
      <c r="N13" s="7">
        <v>2.8000000000000001E-2</v>
      </c>
      <c r="O13" s="9"/>
      <c r="P13" s="7">
        <v>0.39</v>
      </c>
      <c r="Q13" s="10" t="s">
        <v>19</v>
      </c>
    </row>
    <row r="14" spans="1:17" x14ac:dyDescent="0.25">
      <c r="A14" s="6" t="s">
        <v>43</v>
      </c>
      <c r="B14" s="7">
        <v>6</v>
      </c>
      <c r="C14" s="7" t="s">
        <v>44</v>
      </c>
      <c r="D14" s="7">
        <v>119.92</v>
      </c>
      <c r="E14" s="9"/>
      <c r="F14" s="7">
        <v>115.99</v>
      </c>
      <c r="G14" s="7">
        <v>121.42</v>
      </c>
      <c r="H14" s="7">
        <v>26.45</v>
      </c>
      <c r="I14" s="7">
        <v>27.15</v>
      </c>
      <c r="J14" s="9"/>
      <c r="K14" s="9"/>
      <c r="L14" s="7">
        <v>5.46</v>
      </c>
      <c r="M14" s="9"/>
      <c r="N14" s="7">
        <v>5.1999999999999998E-2</v>
      </c>
      <c r="O14" s="9"/>
      <c r="P14" s="7">
        <v>0.59</v>
      </c>
      <c r="Q14" s="10" t="s">
        <v>19</v>
      </c>
    </row>
    <row r="15" spans="1:17" x14ac:dyDescent="0.25">
      <c r="A15" s="6" t="s">
        <v>45</v>
      </c>
      <c r="B15" s="7">
        <v>6</v>
      </c>
      <c r="C15" s="7" t="s">
        <v>46</v>
      </c>
      <c r="D15" s="7">
        <v>171.03</v>
      </c>
      <c r="E15" s="9"/>
      <c r="F15" s="7">
        <v>169.42</v>
      </c>
      <c r="G15" s="7">
        <v>171.03</v>
      </c>
      <c r="H15" s="7">
        <v>31.95</v>
      </c>
      <c r="I15" s="7">
        <v>32.25</v>
      </c>
      <c r="J15" s="9"/>
      <c r="K15" s="9"/>
      <c r="L15" s="16">
        <v>3.6</v>
      </c>
      <c r="M15" s="9"/>
      <c r="N15" s="7">
        <v>3.4000000000000002E-2</v>
      </c>
      <c r="O15" s="9"/>
      <c r="P15" s="7">
        <v>-0.45</v>
      </c>
      <c r="Q15" s="10" t="s">
        <v>24</v>
      </c>
    </row>
    <row r="16" spans="1:17" x14ac:dyDescent="0.25">
      <c r="A16" s="6" t="s">
        <v>47</v>
      </c>
      <c r="B16" s="7">
        <v>7</v>
      </c>
      <c r="C16" s="7" t="s">
        <v>48</v>
      </c>
      <c r="D16" s="7" t="s">
        <v>49</v>
      </c>
      <c r="E16" s="9"/>
      <c r="F16" s="7">
        <v>0.01</v>
      </c>
      <c r="G16" s="16">
        <v>12.5</v>
      </c>
      <c r="H16" s="16">
        <v>0</v>
      </c>
      <c r="I16" s="7">
        <v>0.95</v>
      </c>
      <c r="J16" s="9"/>
      <c r="K16" s="7" t="s">
        <v>50</v>
      </c>
      <c r="L16" s="7">
        <v>3.45</v>
      </c>
      <c r="M16" s="7" t="s">
        <v>51</v>
      </c>
      <c r="N16" s="7">
        <v>3.4000000000000002E-2</v>
      </c>
      <c r="O16" s="7" t="s">
        <v>52</v>
      </c>
      <c r="P16" s="16">
        <v>0.4</v>
      </c>
      <c r="Q16" s="10" t="s">
        <v>19</v>
      </c>
    </row>
    <row r="17" spans="1:17" x14ac:dyDescent="0.25">
      <c r="A17" s="6" t="s">
        <v>53</v>
      </c>
      <c r="B17" s="7">
        <v>8</v>
      </c>
      <c r="C17" s="7" t="s">
        <v>54</v>
      </c>
      <c r="D17" s="7">
        <v>97.41</v>
      </c>
      <c r="E17" s="9"/>
      <c r="F17" s="7">
        <v>91.73</v>
      </c>
      <c r="G17" s="7">
        <v>109.02</v>
      </c>
      <c r="H17" s="16">
        <v>19.399999999999999</v>
      </c>
      <c r="I17" s="7">
        <v>21.25</v>
      </c>
      <c r="J17" s="9"/>
      <c r="K17" s="9"/>
      <c r="L17" s="16">
        <v>4.7</v>
      </c>
      <c r="M17" s="9"/>
      <c r="N17" s="7">
        <v>4.4999999999999998E-2</v>
      </c>
      <c r="O17" s="9"/>
      <c r="P17" s="16">
        <v>0.5</v>
      </c>
      <c r="Q17" s="10" t="s">
        <v>19</v>
      </c>
    </row>
    <row r="18" spans="1:17" x14ac:dyDescent="0.25">
      <c r="A18" s="6" t="s">
        <v>55</v>
      </c>
      <c r="B18" s="7">
        <v>10</v>
      </c>
      <c r="C18" s="7" t="s">
        <v>56</v>
      </c>
      <c r="D18" s="7">
        <v>25.48</v>
      </c>
      <c r="E18" s="9"/>
      <c r="F18" s="7" t="s">
        <v>29</v>
      </c>
      <c r="G18" s="7" t="s">
        <v>29</v>
      </c>
      <c r="H18" s="10">
        <v>3.95</v>
      </c>
      <c r="I18" s="10">
        <v>4.05</v>
      </c>
      <c r="J18" s="9"/>
      <c r="K18" s="9"/>
      <c r="L18" s="7">
        <v>2.85</v>
      </c>
      <c r="M18" s="9"/>
      <c r="N18" s="7">
        <v>2.5999999999999999E-2</v>
      </c>
      <c r="O18" s="9"/>
      <c r="P18" s="7">
        <v>0.42</v>
      </c>
      <c r="Q18" s="10" t="s">
        <v>19</v>
      </c>
    </row>
    <row r="19" spans="1:17" x14ac:dyDescent="0.25">
      <c r="A19" s="6" t="s">
        <v>57</v>
      </c>
      <c r="B19" s="7">
        <v>10</v>
      </c>
      <c r="C19" s="7" t="s">
        <v>58</v>
      </c>
      <c r="D19" s="7" t="s">
        <v>59</v>
      </c>
      <c r="E19" s="9"/>
      <c r="F19" s="7">
        <v>55.53</v>
      </c>
      <c r="G19" s="7">
        <v>63.17</v>
      </c>
      <c r="H19" s="17">
        <v>17.3</v>
      </c>
      <c r="I19" s="10">
        <v>18.95</v>
      </c>
      <c r="J19" s="9"/>
      <c r="K19" s="7" t="s">
        <v>60</v>
      </c>
      <c r="L19" s="7">
        <v>3.24</v>
      </c>
      <c r="M19" s="7" t="s">
        <v>61</v>
      </c>
      <c r="N19" s="7">
        <v>3.2000000000000001E-2</v>
      </c>
      <c r="O19" s="7" t="s">
        <v>62</v>
      </c>
      <c r="P19" s="16">
        <v>0.5</v>
      </c>
      <c r="Q19" s="10" t="s">
        <v>19</v>
      </c>
    </row>
    <row r="20" spans="1:17" x14ac:dyDescent="0.25">
      <c r="A20" s="6" t="s">
        <v>63</v>
      </c>
      <c r="B20" s="7">
        <v>10</v>
      </c>
      <c r="C20" s="7" t="s">
        <v>64</v>
      </c>
      <c r="D20" s="7" t="s">
        <v>65</v>
      </c>
      <c r="E20" s="9"/>
      <c r="F20" s="16">
        <v>70.599999999999994</v>
      </c>
      <c r="G20" s="16">
        <v>91.2</v>
      </c>
      <c r="H20" s="10">
        <v>20.25</v>
      </c>
      <c r="I20" s="10">
        <v>23.65</v>
      </c>
      <c r="J20" s="9"/>
      <c r="K20" s="7" t="s">
        <v>66</v>
      </c>
      <c r="L20" s="7">
        <v>3.92</v>
      </c>
      <c r="M20" s="7" t="s">
        <v>67</v>
      </c>
      <c r="N20" s="7">
        <v>3.3000000000000002E-2</v>
      </c>
      <c r="O20" s="7" t="s">
        <v>68</v>
      </c>
      <c r="P20" s="7">
        <v>0.47</v>
      </c>
      <c r="Q20" s="10" t="s">
        <v>19</v>
      </c>
    </row>
    <row r="21" spans="1:17" x14ac:dyDescent="0.25">
      <c r="A21" s="6" t="s">
        <v>69</v>
      </c>
      <c r="B21" s="7">
        <v>12</v>
      </c>
      <c r="C21" s="7" t="s">
        <v>70</v>
      </c>
      <c r="D21" s="7" t="s">
        <v>71</v>
      </c>
      <c r="E21" s="9"/>
      <c r="F21" s="7">
        <v>100.42</v>
      </c>
      <c r="G21" s="7">
        <v>124.29</v>
      </c>
      <c r="H21" s="10">
        <v>23.65</v>
      </c>
      <c r="I21" s="10">
        <v>25.85</v>
      </c>
      <c r="J21" s="9"/>
      <c r="K21" s="7" t="s">
        <v>72</v>
      </c>
      <c r="L21" s="7">
        <v>6.45</v>
      </c>
      <c r="M21" s="7" t="s">
        <v>73</v>
      </c>
      <c r="N21" s="7">
        <v>6.0999999999999999E-2</v>
      </c>
      <c r="O21" s="7" t="s">
        <v>74</v>
      </c>
      <c r="P21" s="7">
        <v>0.59</v>
      </c>
      <c r="Q21" s="10" t="s">
        <v>19</v>
      </c>
    </row>
    <row r="22" spans="1:17" x14ac:dyDescent="0.25">
      <c r="A22" s="6" t="s">
        <v>75</v>
      </c>
      <c r="B22" s="7">
        <v>3</v>
      </c>
      <c r="C22" s="7" t="s">
        <v>76</v>
      </c>
      <c r="D22" s="7">
        <v>122.16</v>
      </c>
      <c r="E22" s="9"/>
      <c r="F22" s="7">
        <v>121.16</v>
      </c>
      <c r="G22" s="7">
        <v>122.83</v>
      </c>
      <c r="H22" s="10">
        <v>29.25</v>
      </c>
      <c r="I22" s="10">
        <v>29.45</v>
      </c>
      <c r="J22" s="9"/>
      <c r="K22" s="9"/>
      <c r="L22" s="7">
        <v>3.18</v>
      </c>
      <c r="M22" s="9"/>
      <c r="N22" s="7">
        <v>3.5000000000000003E-2</v>
      </c>
      <c r="O22" s="9"/>
      <c r="P22" s="7">
        <v>-0.33</v>
      </c>
      <c r="Q22" s="10" t="s">
        <v>24</v>
      </c>
    </row>
    <row r="23" spans="1:17" x14ac:dyDescent="0.25">
      <c r="A23" s="6" t="s">
        <v>77</v>
      </c>
      <c r="B23" s="7">
        <v>5</v>
      </c>
      <c r="C23" s="7" t="s">
        <v>78</v>
      </c>
      <c r="D23" s="7">
        <v>134.35</v>
      </c>
      <c r="E23" s="9"/>
      <c r="F23" s="7">
        <v>134.35</v>
      </c>
      <c r="G23" s="7">
        <v>145.71</v>
      </c>
      <c r="H23" s="10">
        <v>29.95</v>
      </c>
      <c r="I23" s="10">
        <v>31.05</v>
      </c>
      <c r="J23" s="9"/>
      <c r="K23" s="9"/>
      <c r="L23" s="7">
        <v>3.15</v>
      </c>
      <c r="M23" s="9"/>
      <c r="N23" s="7">
        <v>3.2000000000000001E-2</v>
      </c>
      <c r="O23" s="9"/>
      <c r="P23" s="7">
        <v>0.28999999999999998</v>
      </c>
      <c r="Q23" s="10" t="s">
        <v>19</v>
      </c>
    </row>
    <row r="24" spans="1:17" x14ac:dyDescent="0.25">
      <c r="A24" s="6" t="s">
        <v>79</v>
      </c>
      <c r="B24" s="7">
        <v>7</v>
      </c>
      <c r="C24" s="7" t="s">
        <v>80</v>
      </c>
      <c r="D24" s="7" t="s">
        <v>81</v>
      </c>
      <c r="E24" s="9"/>
      <c r="F24" s="7">
        <v>146.66999999999999</v>
      </c>
      <c r="G24" s="7">
        <v>164.14</v>
      </c>
      <c r="H24" s="10">
        <v>27.45</v>
      </c>
      <c r="I24" s="10">
        <v>29.55</v>
      </c>
      <c r="J24" s="9"/>
      <c r="K24" s="7" t="s">
        <v>82</v>
      </c>
      <c r="L24" s="7">
        <v>5.14</v>
      </c>
      <c r="M24" s="7" t="s">
        <v>83</v>
      </c>
      <c r="N24" s="7">
        <v>5.3999999999999999E-2</v>
      </c>
      <c r="O24" s="7" t="s">
        <v>84</v>
      </c>
      <c r="P24" s="7">
        <v>0.34</v>
      </c>
      <c r="Q24" s="10" t="s">
        <v>19</v>
      </c>
    </row>
    <row r="25" spans="1:17" x14ac:dyDescent="0.25">
      <c r="A25" s="6" t="s">
        <v>85</v>
      </c>
      <c r="B25" s="7">
        <v>9</v>
      </c>
      <c r="C25" s="7" t="s">
        <v>86</v>
      </c>
      <c r="D25" s="7">
        <v>22.68</v>
      </c>
      <c r="E25" s="9"/>
      <c r="F25" s="7">
        <v>13.84</v>
      </c>
      <c r="G25" s="7">
        <v>29.58</v>
      </c>
      <c r="H25" s="10">
        <v>20.350000000000001</v>
      </c>
      <c r="I25" s="10">
        <v>22.55</v>
      </c>
      <c r="J25" s="9"/>
      <c r="K25" s="9"/>
      <c r="L25" s="7">
        <v>4.16</v>
      </c>
      <c r="M25" s="9"/>
      <c r="N25" s="7">
        <v>4.9000000000000002E-2</v>
      </c>
      <c r="O25" s="9"/>
      <c r="P25" s="7">
        <v>-0.53</v>
      </c>
      <c r="Q25" s="10" t="s">
        <v>24</v>
      </c>
    </row>
    <row r="26" spans="1:17" x14ac:dyDescent="0.25">
      <c r="A26" s="6" t="s">
        <v>87</v>
      </c>
      <c r="B26" s="7">
        <v>1</v>
      </c>
      <c r="C26" s="7" t="s">
        <v>88</v>
      </c>
      <c r="D26" s="7">
        <v>22.33</v>
      </c>
      <c r="E26" s="9"/>
      <c r="F26" s="16">
        <v>18.3</v>
      </c>
      <c r="G26" s="7">
        <v>24.55</v>
      </c>
      <c r="H26" s="10">
        <v>1.85</v>
      </c>
      <c r="I26" s="10">
        <v>2.4500000000000002</v>
      </c>
      <c r="J26" s="9"/>
      <c r="K26" s="9"/>
      <c r="L26" s="7">
        <v>3.71</v>
      </c>
      <c r="M26" s="9"/>
      <c r="N26" s="7">
        <v>3.6999999999999998E-2</v>
      </c>
      <c r="O26" s="9"/>
      <c r="P26" s="7">
        <v>-5.48</v>
      </c>
      <c r="Q26" s="10" t="s">
        <v>24</v>
      </c>
    </row>
    <row r="27" spans="1:17" x14ac:dyDescent="0.25">
      <c r="A27" s="6" t="s">
        <v>89</v>
      </c>
      <c r="B27" s="7">
        <v>3</v>
      </c>
      <c r="C27" s="7" t="s">
        <v>90</v>
      </c>
      <c r="D27" s="7">
        <v>146.03</v>
      </c>
      <c r="E27" s="9"/>
      <c r="F27" s="7">
        <v>140.97</v>
      </c>
      <c r="G27" s="7">
        <v>149.02000000000001</v>
      </c>
      <c r="H27" s="10">
        <v>32.65</v>
      </c>
      <c r="I27" s="10">
        <v>33.75</v>
      </c>
      <c r="J27" s="9"/>
      <c r="K27" s="9"/>
      <c r="L27" s="7">
        <v>3.48</v>
      </c>
      <c r="M27" s="9"/>
      <c r="N27" s="7">
        <v>3.5999999999999997E-2</v>
      </c>
      <c r="O27" s="9"/>
      <c r="P27" s="7">
        <v>6.81</v>
      </c>
      <c r="Q27" s="10" t="s">
        <v>19</v>
      </c>
    </row>
    <row r="28" spans="1:17" x14ac:dyDescent="0.25">
      <c r="A28" s="6" t="s">
        <v>91</v>
      </c>
      <c r="B28" s="7">
        <v>3</v>
      </c>
      <c r="C28" s="7" t="s">
        <v>92</v>
      </c>
      <c r="D28" s="7">
        <v>155.56</v>
      </c>
      <c r="E28" s="9"/>
      <c r="F28" s="7">
        <v>149.02000000000001</v>
      </c>
      <c r="G28" s="7">
        <v>163.93</v>
      </c>
      <c r="H28" s="10">
        <v>33.65</v>
      </c>
      <c r="I28" s="10">
        <v>35.65</v>
      </c>
      <c r="J28" s="9"/>
      <c r="K28" s="9"/>
      <c r="L28" s="7">
        <v>6.71</v>
      </c>
      <c r="M28" s="9"/>
      <c r="N28" s="7">
        <v>6.3E-2</v>
      </c>
      <c r="O28" s="9"/>
      <c r="P28" s="7">
        <v>7.76</v>
      </c>
      <c r="Q28" s="10" t="s">
        <v>19</v>
      </c>
    </row>
    <row r="29" spans="1:17" x14ac:dyDescent="0.25">
      <c r="A29" s="6" t="s">
        <v>93</v>
      </c>
      <c r="B29" s="7">
        <v>3</v>
      </c>
      <c r="C29" s="7" t="s">
        <v>94</v>
      </c>
      <c r="D29" s="7">
        <v>171.15</v>
      </c>
      <c r="E29" s="9"/>
      <c r="F29" s="7">
        <v>169.89</v>
      </c>
      <c r="G29" s="7">
        <v>175.89</v>
      </c>
      <c r="H29" s="10">
        <v>36.549999999999997</v>
      </c>
      <c r="I29" s="10">
        <v>37.85</v>
      </c>
      <c r="J29" s="9"/>
      <c r="K29" s="9"/>
      <c r="L29" s="7">
        <v>3.27</v>
      </c>
      <c r="M29" s="9"/>
      <c r="N29" s="7">
        <v>3.3000000000000002E-2</v>
      </c>
      <c r="O29" s="9"/>
      <c r="P29" s="7">
        <v>4.8899999999999997</v>
      </c>
      <c r="Q29" s="10" t="s">
        <v>19</v>
      </c>
    </row>
    <row r="30" spans="1:17" x14ac:dyDescent="0.25">
      <c r="A30" s="6" t="s">
        <v>95</v>
      </c>
      <c r="B30" s="7">
        <v>4</v>
      </c>
      <c r="C30" s="7" t="s">
        <v>96</v>
      </c>
      <c r="D30" s="7">
        <v>56.23</v>
      </c>
      <c r="E30" s="9"/>
      <c r="F30" s="7">
        <v>45.84</v>
      </c>
      <c r="G30" s="16">
        <v>60.6</v>
      </c>
      <c r="H30" s="10">
        <v>6.55</v>
      </c>
      <c r="I30" s="10">
        <v>16.55</v>
      </c>
      <c r="J30" s="9"/>
      <c r="K30" s="9"/>
      <c r="L30" s="7">
        <v>4.59</v>
      </c>
      <c r="M30" s="9"/>
      <c r="N30" s="7">
        <v>4.7E-2</v>
      </c>
      <c r="O30" s="9"/>
      <c r="P30" s="7">
        <v>7.64</v>
      </c>
      <c r="Q30" s="10" t="s">
        <v>19</v>
      </c>
    </row>
    <row r="31" spans="1:17" x14ac:dyDescent="0.25">
      <c r="A31" s="6" t="s">
        <v>97</v>
      </c>
      <c r="B31" s="7">
        <v>4</v>
      </c>
      <c r="C31" s="7" t="s">
        <v>98</v>
      </c>
      <c r="D31" s="7">
        <v>66.239999999999995</v>
      </c>
      <c r="E31" s="9"/>
      <c r="F31" s="7">
        <v>66.239999999999995</v>
      </c>
      <c r="G31" s="7">
        <v>74.17</v>
      </c>
      <c r="H31" s="10">
        <v>17.55</v>
      </c>
      <c r="I31" s="10">
        <v>19.350000000000001</v>
      </c>
      <c r="J31" s="9"/>
      <c r="K31" s="9"/>
      <c r="L31" s="7">
        <v>3.24</v>
      </c>
      <c r="M31" s="9"/>
      <c r="N31" s="7">
        <v>3.4000000000000002E-2</v>
      </c>
      <c r="O31" s="9"/>
      <c r="P31" s="7">
        <v>-7.13</v>
      </c>
      <c r="Q31" s="10" t="s">
        <v>24</v>
      </c>
    </row>
    <row r="32" spans="1:17" x14ac:dyDescent="0.25">
      <c r="A32" s="6" t="s">
        <v>99</v>
      </c>
      <c r="B32" s="7">
        <v>5</v>
      </c>
      <c r="C32" s="7" t="s">
        <v>100</v>
      </c>
      <c r="D32" s="7">
        <v>54.69</v>
      </c>
      <c r="E32" s="9"/>
      <c r="F32" s="7">
        <v>54.11</v>
      </c>
      <c r="G32" s="7">
        <v>54.69</v>
      </c>
      <c r="H32" s="10">
        <v>15.45</v>
      </c>
      <c r="I32" s="10">
        <v>15.85</v>
      </c>
      <c r="J32" s="9"/>
      <c r="K32" s="9"/>
      <c r="L32" s="7">
        <v>3.21</v>
      </c>
      <c r="M32" s="9"/>
      <c r="N32" s="7">
        <v>3.2000000000000001E-2</v>
      </c>
      <c r="O32" s="9"/>
      <c r="P32" s="7">
        <v>4.8899999999999997</v>
      </c>
      <c r="Q32" s="10" t="s">
        <v>19</v>
      </c>
    </row>
    <row r="33" spans="1:17" x14ac:dyDescent="0.25">
      <c r="A33" s="6" t="s">
        <v>101</v>
      </c>
      <c r="B33" s="7">
        <v>6</v>
      </c>
      <c r="C33" s="7" t="s">
        <v>102</v>
      </c>
      <c r="D33" s="7">
        <v>65.17</v>
      </c>
      <c r="E33" s="9"/>
      <c r="F33" s="7">
        <v>53.97</v>
      </c>
      <c r="G33" s="7">
        <v>73.89</v>
      </c>
      <c r="H33" s="10">
        <v>8.65</v>
      </c>
      <c r="I33" s="10">
        <v>18.649999999999999</v>
      </c>
      <c r="J33" s="9"/>
      <c r="K33" s="9"/>
      <c r="L33" s="7">
        <v>10.61</v>
      </c>
      <c r="M33" s="9"/>
      <c r="N33" s="15">
        <v>0.10199999999999999</v>
      </c>
      <c r="O33" s="9"/>
      <c r="P33" s="7">
        <v>-9.92</v>
      </c>
      <c r="Q33" s="10" t="s">
        <v>24</v>
      </c>
    </row>
    <row r="34" spans="1:17" x14ac:dyDescent="0.25">
      <c r="A34" s="6" t="s">
        <v>103</v>
      </c>
      <c r="B34" s="7">
        <v>6</v>
      </c>
      <c r="C34" s="7" t="s">
        <v>104</v>
      </c>
      <c r="D34" s="7">
        <v>134.53</v>
      </c>
      <c r="E34" s="9"/>
      <c r="F34" s="7">
        <v>128.96</v>
      </c>
      <c r="G34" s="7">
        <v>138.07</v>
      </c>
      <c r="H34" s="10">
        <v>28.45</v>
      </c>
      <c r="I34" s="10">
        <v>29.25</v>
      </c>
      <c r="J34" s="9"/>
      <c r="K34" s="9"/>
      <c r="L34" s="7">
        <v>4.97</v>
      </c>
      <c r="M34" s="9"/>
      <c r="N34" s="7">
        <v>5.1999999999999998E-2</v>
      </c>
      <c r="O34" s="9"/>
      <c r="P34" s="7">
        <v>8.84</v>
      </c>
      <c r="Q34" s="10" t="s">
        <v>19</v>
      </c>
    </row>
    <row r="35" spans="1:17" x14ac:dyDescent="0.25">
      <c r="A35" s="6" t="s">
        <v>105</v>
      </c>
      <c r="B35" s="7">
        <v>6</v>
      </c>
      <c r="C35" s="7" t="s">
        <v>106</v>
      </c>
      <c r="D35" s="7" t="s">
        <v>107</v>
      </c>
      <c r="E35" s="9"/>
      <c r="F35" s="7">
        <v>157.35</v>
      </c>
      <c r="G35" s="7">
        <v>171.03</v>
      </c>
      <c r="H35" s="10">
        <v>30.95</v>
      </c>
      <c r="I35" s="10">
        <v>32.25</v>
      </c>
      <c r="J35" s="9"/>
      <c r="K35" s="7" t="s">
        <v>108</v>
      </c>
      <c r="L35" s="7">
        <v>3.85</v>
      </c>
      <c r="M35" s="7" t="s">
        <v>109</v>
      </c>
      <c r="N35" s="7">
        <v>3.7999999999999999E-2</v>
      </c>
      <c r="O35" s="7" t="s">
        <v>110</v>
      </c>
      <c r="P35" s="16">
        <v>5.7</v>
      </c>
      <c r="Q35" s="10" t="s">
        <v>19</v>
      </c>
    </row>
    <row r="36" spans="1:17" x14ac:dyDescent="0.25">
      <c r="A36" s="6" t="s">
        <v>111</v>
      </c>
      <c r="B36" s="7">
        <v>7</v>
      </c>
      <c r="C36" s="7" t="s">
        <v>112</v>
      </c>
      <c r="D36" s="7">
        <v>155.27000000000001</v>
      </c>
      <c r="E36" s="9"/>
      <c r="F36" s="7">
        <v>154.19</v>
      </c>
      <c r="G36" s="7">
        <v>156.65</v>
      </c>
      <c r="H36" s="10">
        <v>28.65</v>
      </c>
      <c r="I36" s="10">
        <v>29.25</v>
      </c>
      <c r="J36" s="9"/>
      <c r="K36" s="9"/>
      <c r="L36" s="7">
        <v>2.94</v>
      </c>
      <c r="M36" s="9"/>
      <c r="N36" s="15">
        <v>0.03</v>
      </c>
      <c r="O36" s="9"/>
      <c r="P36" s="7">
        <v>-6.13</v>
      </c>
      <c r="Q36" s="10" t="s">
        <v>24</v>
      </c>
    </row>
    <row r="37" spans="1:17" x14ac:dyDescent="0.25">
      <c r="A37" s="6" t="s">
        <v>113</v>
      </c>
      <c r="B37" s="7">
        <v>8</v>
      </c>
      <c r="C37" s="7" t="s">
        <v>114</v>
      </c>
      <c r="D37" s="7">
        <v>116.67</v>
      </c>
      <c r="E37" s="9"/>
      <c r="F37" s="7">
        <v>115.96</v>
      </c>
      <c r="G37" s="7">
        <v>116.67</v>
      </c>
      <c r="H37" s="10">
        <v>21.85</v>
      </c>
      <c r="I37" s="10">
        <v>22.05</v>
      </c>
      <c r="J37" s="9"/>
      <c r="K37" s="9"/>
      <c r="L37" s="7">
        <v>2.83</v>
      </c>
      <c r="M37" s="9"/>
      <c r="N37" s="7">
        <v>2.7E-2</v>
      </c>
      <c r="O37" s="9"/>
      <c r="P37" s="7">
        <v>-4.47</v>
      </c>
      <c r="Q37" s="10" t="s">
        <v>24</v>
      </c>
    </row>
    <row r="38" spans="1:17" x14ac:dyDescent="0.25">
      <c r="A38" s="6" t="s">
        <v>115</v>
      </c>
      <c r="B38" s="7">
        <v>12</v>
      </c>
      <c r="C38" s="7" t="s">
        <v>116</v>
      </c>
      <c r="D38" s="7">
        <v>63.82</v>
      </c>
      <c r="E38" s="9"/>
      <c r="F38" s="7">
        <v>55.39</v>
      </c>
      <c r="G38" s="7">
        <v>73.39</v>
      </c>
      <c r="H38" s="10">
        <v>11.75</v>
      </c>
      <c r="I38" s="10">
        <v>15.85</v>
      </c>
      <c r="J38" s="9"/>
      <c r="K38" s="9"/>
      <c r="L38" s="7">
        <v>5.12</v>
      </c>
      <c r="M38" s="9"/>
      <c r="N38" s="7">
        <v>4.8000000000000001E-2</v>
      </c>
      <c r="O38" s="9"/>
      <c r="P38" s="7">
        <v>7.45</v>
      </c>
      <c r="Q38" s="10" t="s">
        <v>19</v>
      </c>
    </row>
    <row r="39" spans="1:17" x14ac:dyDescent="0.25">
      <c r="A39" s="6" t="s">
        <v>117</v>
      </c>
      <c r="B39" s="7">
        <v>1</v>
      </c>
      <c r="C39" s="7" t="s">
        <v>118</v>
      </c>
      <c r="D39" s="7">
        <v>49.61</v>
      </c>
      <c r="E39" s="9"/>
      <c r="F39" s="7">
        <v>49.13</v>
      </c>
      <c r="G39" s="7">
        <v>49.81</v>
      </c>
      <c r="H39" s="10">
        <v>5.45</v>
      </c>
      <c r="I39" s="10">
        <v>5.75</v>
      </c>
      <c r="J39" s="9"/>
      <c r="K39" s="9"/>
      <c r="L39" s="7">
        <v>3.94</v>
      </c>
      <c r="M39" s="9"/>
      <c r="N39" s="7">
        <v>4.2000000000000003E-2</v>
      </c>
      <c r="O39" s="9"/>
      <c r="P39" s="7">
        <v>1.21</v>
      </c>
      <c r="Q39" s="10" t="s">
        <v>19</v>
      </c>
    </row>
    <row r="40" spans="1:17" x14ac:dyDescent="0.25">
      <c r="A40" s="6" t="s">
        <v>119</v>
      </c>
      <c r="B40" s="7">
        <v>1</v>
      </c>
      <c r="C40" s="7" t="s">
        <v>120</v>
      </c>
      <c r="D40" s="7">
        <v>101.49</v>
      </c>
      <c r="E40" s="9"/>
      <c r="F40" s="7">
        <v>101.49</v>
      </c>
      <c r="G40" s="7">
        <v>105.25</v>
      </c>
      <c r="H40" s="17">
        <v>19.8</v>
      </c>
      <c r="I40" s="10">
        <v>21.25</v>
      </c>
      <c r="J40" s="9"/>
      <c r="K40" s="9"/>
      <c r="L40" s="7">
        <v>2.75</v>
      </c>
      <c r="M40" s="9"/>
      <c r="N40" s="7">
        <v>2.9000000000000001E-2</v>
      </c>
      <c r="O40" s="9"/>
      <c r="P40" s="7">
        <v>-1.01</v>
      </c>
      <c r="Q40" s="10" t="s">
        <v>24</v>
      </c>
    </row>
    <row r="41" spans="1:17" x14ac:dyDescent="0.25">
      <c r="A41" s="6" t="s">
        <v>121</v>
      </c>
      <c r="B41" s="7">
        <v>6</v>
      </c>
      <c r="C41" s="7" t="s">
        <v>122</v>
      </c>
      <c r="D41" s="7">
        <v>60.32</v>
      </c>
      <c r="E41" s="9"/>
      <c r="F41" s="7">
        <v>59.41</v>
      </c>
      <c r="G41" s="7">
        <v>60.32</v>
      </c>
      <c r="H41" s="10">
        <v>10.15</v>
      </c>
      <c r="I41" s="10">
        <v>10.65</v>
      </c>
      <c r="J41" s="9"/>
      <c r="K41" s="9"/>
      <c r="L41" s="16">
        <v>2.9</v>
      </c>
      <c r="M41" s="9"/>
      <c r="N41" s="15">
        <v>0.03</v>
      </c>
      <c r="O41" s="9"/>
      <c r="P41" s="7">
        <v>0.88</v>
      </c>
      <c r="Q41" s="10" t="s">
        <v>19</v>
      </c>
    </row>
    <row r="42" spans="1:17" x14ac:dyDescent="0.25">
      <c r="A42" s="6" t="s">
        <v>123</v>
      </c>
      <c r="B42" s="7">
        <v>6</v>
      </c>
      <c r="C42" s="7" t="s">
        <v>124</v>
      </c>
      <c r="D42" s="7" t="s">
        <v>125</v>
      </c>
      <c r="E42" s="9"/>
      <c r="F42" s="7">
        <v>117.62</v>
      </c>
      <c r="G42" s="7">
        <v>138.07</v>
      </c>
      <c r="H42" s="10">
        <v>26.55</v>
      </c>
      <c r="I42" s="10">
        <v>29.25</v>
      </c>
      <c r="J42" s="9"/>
      <c r="K42" s="7" t="s">
        <v>126</v>
      </c>
      <c r="L42" s="7">
        <v>4.13</v>
      </c>
      <c r="M42" s="7" t="s">
        <v>127</v>
      </c>
      <c r="N42" s="7">
        <v>4.2999999999999997E-2</v>
      </c>
      <c r="O42" s="7" t="s">
        <v>128</v>
      </c>
      <c r="P42" s="7">
        <v>1.1299999999999999</v>
      </c>
      <c r="Q42" s="10" t="s">
        <v>19</v>
      </c>
    </row>
    <row r="43" spans="1:17" x14ac:dyDescent="0.25">
      <c r="A43" s="6" t="s">
        <v>129</v>
      </c>
      <c r="B43" s="7">
        <v>9</v>
      </c>
      <c r="C43" s="7" t="s">
        <v>130</v>
      </c>
      <c r="D43" s="7">
        <v>7.4</v>
      </c>
      <c r="E43" s="9"/>
      <c r="F43" s="7">
        <v>5.73</v>
      </c>
      <c r="G43" s="16">
        <v>9.4</v>
      </c>
      <c r="H43" s="17">
        <v>22.9</v>
      </c>
      <c r="I43" s="17">
        <v>24.4</v>
      </c>
      <c r="J43" s="9"/>
      <c r="K43" s="9"/>
      <c r="L43" s="7">
        <v>2.88</v>
      </c>
      <c r="M43" s="9"/>
      <c r="N43" s="7">
        <v>2.9000000000000001E-2</v>
      </c>
      <c r="O43" s="9"/>
      <c r="P43" s="7">
        <v>1.06</v>
      </c>
      <c r="Q43" s="10" t="s">
        <v>19</v>
      </c>
    </row>
    <row r="44" spans="1:17" x14ac:dyDescent="0.25">
      <c r="A44" s="6" t="s">
        <v>131</v>
      </c>
      <c r="B44" s="7">
        <v>10</v>
      </c>
      <c r="C44" s="7" t="s">
        <v>132</v>
      </c>
      <c r="D44" s="7">
        <v>0.01</v>
      </c>
      <c r="E44" s="9"/>
      <c r="F44" s="7" t="s">
        <v>29</v>
      </c>
      <c r="G44" s="7" t="s">
        <v>29</v>
      </c>
      <c r="H44" s="10">
        <v>4.8499999999999996</v>
      </c>
      <c r="I44" s="10">
        <v>4.95</v>
      </c>
      <c r="J44" s="9"/>
      <c r="K44" s="9"/>
      <c r="L44" s="7">
        <v>3.14</v>
      </c>
      <c r="M44" s="9"/>
      <c r="N44" s="7">
        <v>3.2000000000000001E-2</v>
      </c>
      <c r="O44" s="9"/>
      <c r="P44" s="7">
        <v>-1.22</v>
      </c>
      <c r="Q44" s="10" t="s">
        <v>24</v>
      </c>
    </row>
    <row r="45" spans="1:17" x14ac:dyDescent="0.25">
      <c r="A45" s="6" t="s">
        <v>133</v>
      </c>
      <c r="B45" s="7">
        <v>10</v>
      </c>
      <c r="C45" s="7" t="s">
        <v>134</v>
      </c>
      <c r="D45" s="7">
        <v>37.909999999999997</v>
      </c>
      <c r="E45" s="9"/>
      <c r="F45" s="7">
        <v>36.54</v>
      </c>
      <c r="G45" s="7">
        <v>38.090000000000003</v>
      </c>
      <c r="H45" s="10">
        <v>13.35</v>
      </c>
      <c r="I45" s="17">
        <v>13.9</v>
      </c>
      <c r="J45" s="9"/>
      <c r="K45" s="9"/>
      <c r="L45" s="7">
        <v>3.69</v>
      </c>
      <c r="M45" s="9"/>
      <c r="N45" s="7">
        <v>3.7999999999999999E-2</v>
      </c>
      <c r="O45" s="9"/>
      <c r="P45" s="7">
        <v>1.1599999999999999</v>
      </c>
      <c r="Q45" s="10" t="s">
        <v>19</v>
      </c>
    </row>
    <row r="46" spans="1:17" ht="14.4" thickBot="1" x14ac:dyDescent="0.3">
      <c r="A46" s="11" t="s">
        <v>135</v>
      </c>
      <c r="B46" s="2">
        <v>12</v>
      </c>
      <c r="C46" s="2" t="s">
        <v>136</v>
      </c>
      <c r="D46" s="2">
        <v>7.48</v>
      </c>
      <c r="E46" s="3"/>
      <c r="F46" s="2">
        <v>6.84</v>
      </c>
      <c r="G46" s="2">
        <v>7.48</v>
      </c>
      <c r="H46" s="4">
        <v>1.25</v>
      </c>
      <c r="I46" s="18">
        <v>1.6</v>
      </c>
      <c r="J46" s="5"/>
      <c r="K46" s="3"/>
      <c r="L46" s="2">
        <v>2.67</v>
      </c>
      <c r="M46" s="3"/>
      <c r="N46" s="2">
        <v>2.7E-2</v>
      </c>
      <c r="O46" s="3"/>
      <c r="P46" s="2">
        <v>-0.84</v>
      </c>
      <c r="Q46" s="4" t="s">
        <v>24</v>
      </c>
    </row>
  </sheetData>
  <mergeCells count="7">
    <mergeCell ref="O2:P2"/>
    <mergeCell ref="K2:L2"/>
    <mergeCell ref="F3:G3"/>
    <mergeCell ref="H3:I3"/>
    <mergeCell ref="F2:I2"/>
    <mergeCell ref="C2:D2"/>
    <mergeCell ref="M2:N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2019-06-25T02:19:28Z</dcterms:modified>
</cp:coreProperties>
</file>